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darpedersen/Desktop/"/>
    </mc:Choice>
  </mc:AlternateContent>
  <xr:revisionPtr revIDLastSave="0" documentId="13_ncr:1_{F237317C-A0CB-8745-B10C-85A090154F13}" xr6:coauthVersionLast="45" xr6:coauthVersionMax="45" xr10:uidLastSave="{00000000-0000-0000-0000-000000000000}"/>
  <bookViews>
    <workbookView xWindow="0" yWindow="460" windowWidth="25600" windowHeight="14320" xr2:uid="{9F6341A0-3A66-4BED-830C-AC90545824C7}"/>
  </bookViews>
  <sheets>
    <sheet name="Ark1" sheetId="1" r:id="rId1"/>
  </sheets>
  <definedNames>
    <definedName name="_xlnm._FilterDatabase" localSheetId="0" hidden="1">'Ark1'!$A$1:$L$1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<sst xmlns="http://schemas.openxmlformats.org/spreadsheetml/2006/main" count="384" uniqueCount="106">
  <si>
    <t>Bestillingsutvalget</t>
  </si>
  <si>
    <t>Rødvin</t>
  </si>
  <si>
    <t>Skanlog AS</t>
  </si>
  <si>
    <t>Hvitvin</t>
  </si>
  <si>
    <t>Frankrike</t>
  </si>
  <si>
    <t>Vinarius AS</t>
  </si>
  <si>
    <t>Italia</t>
  </si>
  <si>
    <t>Varenavn</t>
  </si>
  <si>
    <t>Årgang</t>
  </si>
  <si>
    <t>Utvalg</t>
  </si>
  <si>
    <t>Kategori</t>
  </si>
  <si>
    <t>Varetype</t>
  </si>
  <si>
    <t>Land</t>
  </si>
  <si>
    <t>Siste gyldig salgspris</t>
  </si>
  <si>
    <t>Ny redusert pris</t>
  </si>
  <si>
    <t>Reduksjon i kr</t>
  </si>
  <si>
    <t>Distributør</t>
  </si>
  <si>
    <t>Grossist</t>
  </si>
  <si>
    <t>Varenr</t>
  </si>
  <si>
    <t>Vectura AS</t>
  </si>
  <si>
    <t>Rosévin</t>
  </si>
  <si>
    <t>Spania</t>
  </si>
  <si>
    <t>Tyskland</t>
  </si>
  <si>
    <t>Tilleggsutvalget</t>
  </si>
  <si>
    <t>Cuveco AS</t>
  </si>
  <si>
    <t>Red &amp; White AS</t>
  </si>
  <si>
    <t>AMKA AS</t>
  </si>
  <si>
    <t>Musserende vin</t>
  </si>
  <si>
    <t>Plus Vini AS</t>
  </si>
  <si>
    <t>B &amp; R Wine AS</t>
  </si>
  <si>
    <t>Divinus AS</t>
  </si>
  <si>
    <t>Symposium Wines AS</t>
  </si>
  <si>
    <t>Winetailor AS</t>
  </si>
  <si>
    <t>Pure Wine AS</t>
  </si>
  <si>
    <t>Innocenti Chianti Colli Senesi</t>
  </si>
  <si>
    <t>Okav AS</t>
  </si>
  <si>
    <t>Clos du Moulin Aux Moines Pommard 1er cru Clos Orgelot</t>
  </si>
  <si>
    <t>Enzo Boglietti Barbera d'Alba</t>
  </si>
  <si>
    <t>Enzo Boglietti Dolcetto d'Alba</t>
  </si>
  <si>
    <t>Le Caillou Côtes-du-Rhone</t>
  </si>
  <si>
    <t>Pardas Collita Roja</t>
  </si>
  <si>
    <t>A.E. Dor VSOP Fine Champagne</t>
  </si>
  <si>
    <t>Druebrennevin</t>
  </si>
  <si>
    <t>Nautilus Cuvèe Marlborough Brut</t>
  </si>
  <si>
    <t>New Zealand</t>
  </si>
  <si>
    <t>J.P. Chenet Grenache Cinsault Rosé</t>
  </si>
  <si>
    <t>Dom. de la Baume les Mariés Sauvignon Blanc</t>
  </si>
  <si>
    <t>Old Perth Blended Malt Sherry Blend no. 3</t>
  </si>
  <si>
    <t>Whisky</t>
  </si>
  <si>
    <t>Skottland</t>
  </si>
  <si>
    <t>Old Perth Blended Malt Peaty Blend no. 4</t>
  </si>
  <si>
    <t>Dom. des Tourelles Rosé</t>
  </si>
  <si>
    <t>Libanon</t>
  </si>
  <si>
    <t>Bel Colle Barbaresco Pajorè</t>
  </si>
  <si>
    <t>Bel Colle Langhe Nebbiolo</t>
  </si>
  <si>
    <t>Conde Valdemar Rosé</t>
  </si>
  <si>
    <t>Castaño GSM</t>
  </si>
  <si>
    <t>Rogaland Någe kvitt</t>
  </si>
  <si>
    <t>Rogaland Någe rødt</t>
  </si>
  <si>
    <t>Couleurs d'Aquitaine Sogn og Fjordane Noe hvitt</t>
  </si>
  <si>
    <t>Sogn og Fjordane Noe rødt</t>
  </si>
  <si>
    <t>Dialækt i Trøndelag Noe Rødt</t>
  </si>
  <si>
    <t>Couleurs d'Aquitane Bergen Chardonnay</t>
  </si>
  <si>
    <t>Ch. Vrai Caillou Bergen Bordeaux</t>
  </si>
  <si>
    <t>Couleurs d'Aquitaine Fredrikstad Chardonnay</t>
  </si>
  <si>
    <t>Couleurs d'Aquitaine Drammen Chardonnay</t>
  </si>
  <si>
    <t>Couleurs d'Aquitaine Trondheim Chardonnay</t>
  </si>
  <si>
    <t>Hedoni Merry Christmas Claret Bordeaux</t>
  </si>
  <si>
    <t>Hedoni Wines AS</t>
  </si>
  <si>
    <t>Duchessa Lia Fragolino Rosé</t>
  </si>
  <si>
    <t>Aromatisert vin</t>
  </si>
  <si>
    <t>Duchessa Lia Cuvèe Brut Spumante</t>
  </si>
  <si>
    <t>Duchessa Lia Asti Secco</t>
  </si>
  <si>
    <t>Valcerasa Etna Bianco</t>
  </si>
  <si>
    <t>Non Dos As</t>
  </si>
  <si>
    <t>Moillard Beaujolais Rosé</t>
  </si>
  <si>
    <t>Elio Grasso Barolo Ginestra Casa Mate</t>
  </si>
  <si>
    <t>Elio Grasso Barolo Gavarini Chiniera</t>
  </si>
  <si>
    <t>Terres de Velle Meursault</t>
  </si>
  <si>
    <t>Vincompaniet AS</t>
  </si>
  <si>
    <t>Terres de Velle Meursault Premier Cru Les Charmes</t>
  </si>
  <si>
    <t>Terres de Velle Puligny-Montrachet</t>
  </si>
  <si>
    <t>Terres de Velle Puligny-Montrachet Premier Cru Les Referts</t>
  </si>
  <si>
    <t>Lotherus Cognac VSOP</t>
  </si>
  <si>
    <t>LaMarc Wines AS</t>
  </si>
  <si>
    <t>Ch. Peyros Madiran Vieilles Vignes</t>
  </si>
  <si>
    <t>Haugen-Gruppen AS</t>
  </si>
  <si>
    <t>Antiguas Reservas Cabernet Sauvignon</t>
  </si>
  <si>
    <t>Chile</t>
  </si>
  <si>
    <t>Nervi Erbaluce Passito Riserva</t>
  </si>
  <si>
    <t>Ch. Saint Pierre Saint-Julien</t>
  </si>
  <si>
    <t>Bibi Graetz Testamatta</t>
  </si>
  <si>
    <t>Bibi Graetz Colore</t>
  </si>
  <si>
    <t>Potel Aviron Julienas Vieilles Vignes</t>
  </si>
  <si>
    <t>Jacobs Viine AS</t>
  </si>
  <si>
    <t>Rolet Côte du Jura Chardonnay</t>
  </si>
  <si>
    <t>Leitz Rüdesheimer Berg Roseneck Riesling Trocken Katerloch</t>
  </si>
  <si>
    <t>David Duband Bourgogne Hautes Cotes De Nuits Chardonnay</t>
  </si>
  <si>
    <t>David Duband Bourgogne</t>
  </si>
  <si>
    <t>David Duband Côte De Nuits-Villages</t>
  </si>
  <si>
    <t>David Duband Chambolle-Musigny</t>
  </si>
  <si>
    <t>David Duband Vosne-Romanée</t>
  </si>
  <si>
    <t>David Duband Chambolle-Musigny 1er Cru Les Gruenchers</t>
  </si>
  <si>
    <t>David Duband Chambolle-Musigny 1er Cru Les Sentiers</t>
  </si>
  <si>
    <t>David Duband Latricières-Chambertin Grand Cru</t>
  </si>
  <si>
    <t>Ch. de Puligny-Montrachet Meursault 1. Cru Les Poruzots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</si>
</sst>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0" fontId="3" fillId="0" borderId="2" xfId="0" applyFont="1" applyFill="1" applyBorder="1"/>
    <xf numFmtId="43" fontId="3" fillId="0" borderId="2" xfId="1" applyNumberFormat="1" applyFont="1" applyFill="1" applyBorder="1"/>
  </cellXfs>
  <cellStyles count="2">
    <cellStyle name="K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D5AF27-3BB8-493D-9B6D-1F9FFC2F9DA1}" name="Tabell1" displayName="Tabell1" ref="A1:L63" totalsRowShown="0" headerRowDxfId="16" dataDxfId="14" headerRowBorderDxfId="15" tableBorderDxfId="13" totalsRowBorderDxfId="12" headerRowCellStyle="Komma" dataCellStyle="Komma">
  <autoFilter ref="A1:L63" xr:uid="{E60E0307-948B-4265-9F1C-B3A332D7B8C9}"/>
  <sortState xmlns:xlrd2="http://schemas.microsoft.com/office/spreadsheetml/2017/richdata2" ref="A2:L63">
    <sortCondition ref="K1:K63"/>
  </sortState>
  <tableColumns count="12">
    <tableColumn id="1" xr3:uid="{70FAE1A0-B3BF-4CF7-BC5B-7A9DEC22A9A8}" name="Varenr" dataDxfId="11"/>
    <tableColumn id="2" xr3:uid="{05EEC5C8-B85C-4BAF-986F-CCBDA9F2DC21}" name="Varenavn" dataDxfId="10"/>
    <tableColumn id="3" xr3:uid="{6E7A0C66-99E4-4A29-8151-200FFDCFAC95}" name="Årgang" dataDxfId="9"/>
    <tableColumn id="4" xr3:uid="{F086351E-EEEA-40B5-8D72-1C1C0D1F1A22}" name="Utvalg" dataDxfId="8"/>
    <tableColumn id="5" xr3:uid="{15F37A99-0D88-4641-B9E2-D018AFF7812C}" name="Kategori" dataDxfId="7"/>
    <tableColumn id="6" xr3:uid="{5C23FD97-7772-46D9-8601-D6E98B8AFD0A}" name="Varetype" dataDxfId="6"/>
    <tableColumn id="7" xr3:uid="{4455814A-8774-4144-AD64-1A75E52DC704}" name="Land" dataDxfId="5"/>
    <tableColumn id="8" xr3:uid="{23117F3E-72AC-41E5-9FF7-594C51F882C9}" name="Siste gyldig salgspris" dataDxfId="4" dataCellStyle="Komma"/>
    <tableColumn id="9" xr3:uid="{F67CC50A-80F1-4255-A7CD-C8F32DF3B17C}" name="Ny redusert pris" dataDxfId="3" dataCellStyle="Komma"/>
    <tableColumn id="10" xr3:uid="{27F69835-36FF-43D1-995C-B571D3E1A22D}" name="Reduksjon i kr" dataDxfId="2" dataCellStyle="Komma"/>
    <tableColumn id="11" xr3:uid="{4A1A308A-A592-4C19-AB17-F53C1AF0B742}" name="Distributør" dataDxfId="1"/>
    <tableColumn id="12" xr3:uid="{E04B1D92-875C-417E-9637-16B4E033CD89}" name="Grossist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BF36-593F-4FDB-B901-BEA07DB280A1}">
  <dimension ref="A1:L63"/>
  <sheetViews>
    <sheetView tabSelected="1" topLeftCell="A23" workbookViewId="0">
      <selection activeCell="B50" sqref="B50"/>
    </sheetView>
  </sheetViews>
  <sheetFormatPr baseColWidth="10" defaultColWidth="7.33203125" defaultRowHeight="15" x14ac:dyDescent="0.2"/>
  <cols>
    <col min="1" max="1" width="8.83203125" bestFit="1" customWidth="1"/>
    <col min="2" max="2" width="36.83203125" bestFit="1" customWidth="1"/>
    <col min="3" max="3" width="8.83203125" bestFit="1" customWidth="1"/>
    <col min="4" max="4" width="15.5" bestFit="1" customWidth="1"/>
    <col min="5" max="5" width="8.83203125" bestFit="1" customWidth="1"/>
    <col min="6" max="6" width="20.6640625" bestFit="1" customWidth="1"/>
    <col min="7" max="7" width="11.5" bestFit="1" customWidth="1"/>
    <col min="8" max="8" width="12.1640625" bestFit="1" customWidth="1"/>
    <col min="9" max="9" width="12.83203125" bestFit="1" customWidth="1"/>
    <col min="10" max="10" width="9.1640625" bestFit="1" customWidth="1"/>
    <col min="11" max="11" width="15.5" bestFit="1" customWidth="1"/>
    <col min="12" max="12" width="27.33203125" bestFit="1" customWidth="1"/>
  </cols>
  <sheetData>
    <row r="1" spans="1:12" ht="32" x14ac:dyDescent="0.2">
      <c r="A1" s="1" t="s">
        <v>18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2" t="s">
        <v>13</v>
      </c>
      <c r="I1" s="2" t="s">
        <v>14</v>
      </c>
      <c r="J1" s="2" t="s">
        <v>15</v>
      </c>
      <c r="K1" s="1" t="s">
        <v>16</v>
      </c>
      <c r="L1" s="1" t="s">
        <v>17</v>
      </c>
    </row>
    <row r="2" spans="1:12" x14ac:dyDescent="0.2">
      <c r="A2" s="3">
        <v>10830801</v>
      </c>
      <c r="B2" s="3" t="s">
        <v>69</v>
      </c>
      <c r="C2" s="3"/>
      <c r="D2" s="3" t="s">
        <v>0</v>
      </c>
      <c r="E2" s="3"/>
      <c r="F2" s="3" t="s">
        <v>70</v>
      </c>
      <c r="G2" s="3" t="s">
        <v>6</v>
      </c>
      <c r="H2" s="4">
        <v>99.9</v>
      </c>
      <c r="I2" s="4">
        <v>79</v>
      </c>
      <c r="J2" s="4">
        <v>-20.900000000000006</v>
      </c>
      <c r="K2" s="3" t="s">
        <v>24</v>
      </c>
      <c r="L2" s="3" t="s">
        <v>26</v>
      </c>
    </row>
    <row r="3" spans="1:12" x14ac:dyDescent="0.2">
      <c r="A3" s="3">
        <v>10715601</v>
      </c>
      <c r="B3" s="3" t="s">
        <v>71</v>
      </c>
      <c r="C3" s="3"/>
      <c r="D3" s="3" t="s">
        <v>0</v>
      </c>
      <c r="E3" s="3"/>
      <c r="F3" s="3" t="s">
        <v>27</v>
      </c>
      <c r="G3" s="3" t="s">
        <v>6</v>
      </c>
      <c r="H3" s="4">
        <v>129.9</v>
      </c>
      <c r="I3" s="4">
        <v>109.9</v>
      </c>
      <c r="J3" s="4">
        <v>-20</v>
      </c>
      <c r="K3" s="3" t="s">
        <v>24</v>
      </c>
      <c r="L3" s="3" t="s">
        <v>26</v>
      </c>
    </row>
    <row r="4" spans="1:12" x14ac:dyDescent="0.2">
      <c r="A4" s="3">
        <v>10830901</v>
      </c>
      <c r="B4" s="3" t="s">
        <v>72</v>
      </c>
      <c r="C4" s="3"/>
      <c r="D4" s="3" t="s">
        <v>0</v>
      </c>
      <c r="E4" s="3"/>
      <c r="F4" s="3" t="s">
        <v>27</v>
      </c>
      <c r="G4" s="3" t="s">
        <v>6</v>
      </c>
      <c r="H4" s="4">
        <v>144.9</v>
      </c>
      <c r="I4" s="4">
        <v>124.9</v>
      </c>
      <c r="J4" s="4">
        <v>-20</v>
      </c>
      <c r="K4" s="3" t="s">
        <v>24</v>
      </c>
      <c r="L4" s="3" t="s">
        <v>26</v>
      </c>
    </row>
    <row r="5" spans="1:12" x14ac:dyDescent="0.2">
      <c r="A5" s="3">
        <v>11682505</v>
      </c>
      <c r="B5" s="3" t="s">
        <v>95</v>
      </c>
      <c r="C5" s="3">
        <v>1997</v>
      </c>
      <c r="D5" s="3" t="s">
        <v>0</v>
      </c>
      <c r="E5" s="3"/>
      <c r="F5" s="3" t="s">
        <v>3</v>
      </c>
      <c r="G5" s="3" t="s">
        <v>4</v>
      </c>
      <c r="H5" s="4">
        <v>850</v>
      </c>
      <c r="I5" s="4">
        <v>590</v>
      </c>
      <c r="J5" s="4">
        <v>-260</v>
      </c>
      <c r="K5" s="3" t="s">
        <v>2</v>
      </c>
      <c r="L5" s="3" t="s">
        <v>29</v>
      </c>
    </row>
    <row r="6" spans="1:12" x14ac:dyDescent="0.2">
      <c r="A6" s="3">
        <v>10342201</v>
      </c>
      <c r="B6" s="3" t="s">
        <v>57</v>
      </c>
      <c r="C6" s="3">
        <v>2017</v>
      </c>
      <c r="D6" s="3" t="s">
        <v>0</v>
      </c>
      <c r="E6" s="3"/>
      <c r="F6" s="3" t="s">
        <v>3</v>
      </c>
      <c r="G6" s="3" t="s">
        <v>4</v>
      </c>
      <c r="H6" s="4">
        <v>109.6</v>
      </c>
      <c r="I6" s="4">
        <v>99.8</v>
      </c>
      <c r="J6" s="4">
        <v>-9.7999999999999972</v>
      </c>
      <c r="K6" s="3" t="s">
        <v>2</v>
      </c>
      <c r="L6" s="3" t="s">
        <v>30</v>
      </c>
    </row>
    <row r="7" spans="1:12" x14ac:dyDescent="0.2">
      <c r="A7" s="3">
        <v>10342401</v>
      </c>
      <c r="B7" s="3" t="s">
        <v>58</v>
      </c>
      <c r="C7" s="3">
        <v>2015</v>
      </c>
      <c r="D7" s="3" t="s">
        <v>0</v>
      </c>
      <c r="E7" s="3"/>
      <c r="F7" s="3" t="s">
        <v>1</v>
      </c>
      <c r="G7" s="3" t="s">
        <v>21</v>
      </c>
      <c r="H7" s="4">
        <v>109.6</v>
      </c>
      <c r="I7" s="4">
        <v>99.8</v>
      </c>
      <c r="J7" s="4">
        <v>-9.7999999999999972</v>
      </c>
      <c r="K7" s="3" t="s">
        <v>2</v>
      </c>
      <c r="L7" s="3" t="s">
        <v>30</v>
      </c>
    </row>
    <row r="8" spans="1:12" x14ac:dyDescent="0.2">
      <c r="A8" s="3">
        <v>11504001</v>
      </c>
      <c r="B8" s="3" t="s">
        <v>59</v>
      </c>
      <c r="C8" s="3">
        <v>2018</v>
      </c>
      <c r="D8" s="3" t="s">
        <v>0</v>
      </c>
      <c r="E8" s="3"/>
      <c r="F8" s="3" t="s">
        <v>3</v>
      </c>
      <c r="G8" s="3" t="s">
        <v>4</v>
      </c>
      <c r="H8" s="4">
        <v>134.6</v>
      </c>
      <c r="I8" s="4">
        <v>99.8</v>
      </c>
      <c r="J8" s="4">
        <v>-34.799999999999997</v>
      </c>
      <c r="K8" s="3" t="s">
        <v>2</v>
      </c>
      <c r="L8" s="3" t="s">
        <v>30</v>
      </c>
    </row>
    <row r="9" spans="1:12" x14ac:dyDescent="0.2">
      <c r="A9" s="3">
        <v>11264301</v>
      </c>
      <c r="B9" s="3" t="s">
        <v>60</v>
      </c>
      <c r="C9" s="3">
        <v>2018</v>
      </c>
      <c r="D9" s="3" t="s">
        <v>0</v>
      </c>
      <c r="E9" s="3"/>
      <c r="F9" s="3" t="s">
        <v>1</v>
      </c>
      <c r="G9" s="3" t="s">
        <v>6</v>
      </c>
      <c r="H9" s="4">
        <v>134.6</v>
      </c>
      <c r="I9" s="4">
        <v>99.8</v>
      </c>
      <c r="J9" s="4">
        <v>-34.799999999999997</v>
      </c>
      <c r="K9" s="3" t="s">
        <v>2</v>
      </c>
      <c r="L9" s="3" t="s">
        <v>30</v>
      </c>
    </row>
    <row r="10" spans="1:12" x14ac:dyDescent="0.2">
      <c r="A10" s="3">
        <v>11264801</v>
      </c>
      <c r="B10" s="3" t="s">
        <v>61</v>
      </c>
      <c r="C10" s="3">
        <v>2018</v>
      </c>
      <c r="D10" s="3" t="s">
        <v>0</v>
      </c>
      <c r="E10" s="3"/>
      <c r="F10" s="3" t="s">
        <v>1</v>
      </c>
      <c r="G10" s="3" t="s">
        <v>6</v>
      </c>
      <c r="H10" s="4">
        <v>134.6</v>
      </c>
      <c r="I10" s="4">
        <v>99.8</v>
      </c>
      <c r="J10" s="4">
        <v>-34.799999999999997</v>
      </c>
      <c r="K10" s="3" t="s">
        <v>2</v>
      </c>
      <c r="L10" s="3" t="s">
        <v>30</v>
      </c>
    </row>
    <row r="11" spans="1:12" x14ac:dyDescent="0.2">
      <c r="A11" s="3">
        <v>11498701</v>
      </c>
      <c r="B11" s="3" t="s">
        <v>62</v>
      </c>
      <c r="C11" s="3">
        <v>2018</v>
      </c>
      <c r="D11" s="3" t="s">
        <v>0</v>
      </c>
      <c r="E11" s="3"/>
      <c r="F11" s="3" t="s">
        <v>3</v>
      </c>
      <c r="G11" s="3" t="s">
        <v>4</v>
      </c>
      <c r="H11" s="4">
        <v>134.6</v>
      </c>
      <c r="I11" s="4">
        <v>99.8</v>
      </c>
      <c r="J11" s="4">
        <v>-34.799999999999997</v>
      </c>
      <c r="K11" s="3" t="s">
        <v>2</v>
      </c>
      <c r="L11" s="3" t="s">
        <v>30</v>
      </c>
    </row>
    <row r="12" spans="1:12" x14ac:dyDescent="0.2">
      <c r="A12" s="3">
        <v>11500401</v>
      </c>
      <c r="B12" s="3" t="s">
        <v>63</v>
      </c>
      <c r="C12" s="3"/>
      <c r="D12" s="3" t="s">
        <v>0</v>
      </c>
      <c r="E12" s="3"/>
      <c r="F12" s="3" t="s">
        <v>1</v>
      </c>
      <c r="G12" s="3" t="s">
        <v>4</v>
      </c>
      <c r="H12" s="4">
        <v>139.6</v>
      </c>
      <c r="I12" s="4">
        <v>99.8</v>
      </c>
      <c r="J12" s="4">
        <v>-39.799999999999997</v>
      </c>
      <c r="K12" s="3" t="s">
        <v>2</v>
      </c>
      <c r="L12" s="3" t="s">
        <v>30</v>
      </c>
    </row>
    <row r="13" spans="1:12" x14ac:dyDescent="0.2">
      <c r="A13" s="3">
        <v>11498001</v>
      </c>
      <c r="B13" s="3" t="s">
        <v>64</v>
      </c>
      <c r="C13" s="3">
        <v>2018</v>
      </c>
      <c r="D13" s="3" t="s">
        <v>0</v>
      </c>
      <c r="E13" s="3"/>
      <c r="F13" s="3" t="s">
        <v>3</v>
      </c>
      <c r="G13" s="3" t="s">
        <v>4</v>
      </c>
      <c r="H13" s="4">
        <v>134.6</v>
      </c>
      <c r="I13" s="4">
        <v>99.8</v>
      </c>
      <c r="J13" s="4">
        <v>-34.799999999999997</v>
      </c>
      <c r="K13" s="3" t="s">
        <v>2</v>
      </c>
      <c r="L13" s="3" t="s">
        <v>30</v>
      </c>
    </row>
    <row r="14" spans="1:12" x14ac:dyDescent="0.2">
      <c r="A14" s="3">
        <v>11498101</v>
      </c>
      <c r="B14" s="3" t="s">
        <v>65</v>
      </c>
      <c r="C14" s="3">
        <v>2018</v>
      </c>
      <c r="D14" s="3" t="s">
        <v>0</v>
      </c>
      <c r="E14" s="3"/>
      <c r="F14" s="3" t="s">
        <v>3</v>
      </c>
      <c r="G14" s="3" t="s">
        <v>4</v>
      </c>
      <c r="H14" s="4">
        <v>134.6</v>
      </c>
      <c r="I14" s="4">
        <v>99.8</v>
      </c>
      <c r="J14" s="4">
        <v>-34.799999999999997</v>
      </c>
      <c r="K14" s="3" t="s">
        <v>2</v>
      </c>
      <c r="L14" s="3" t="s">
        <v>30</v>
      </c>
    </row>
    <row r="15" spans="1:12" x14ac:dyDescent="0.2">
      <c r="A15" s="3">
        <v>11498801</v>
      </c>
      <c r="B15" s="3" t="s">
        <v>66</v>
      </c>
      <c r="C15" s="3">
        <v>2018</v>
      </c>
      <c r="D15" s="3" t="s">
        <v>0</v>
      </c>
      <c r="E15" s="3"/>
      <c r="F15" s="3" t="s">
        <v>3</v>
      </c>
      <c r="G15" s="3" t="s">
        <v>4</v>
      </c>
      <c r="H15" s="4">
        <v>134.6</v>
      </c>
      <c r="I15" s="4">
        <v>99.8</v>
      </c>
      <c r="J15" s="4">
        <v>-34.799999999999997</v>
      </c>
      <c r="K15" s="3" t="s">
        <v>2</v>
      </c>
      <c r="L15" s="3" t="s">
        <v>30</v>
      </c>
    </row>
    <row r="16" spans="1:12" x14ac:dyDescent="0.2">
      <c r="A16" s="3">
        <v>7951901</v>
      </c>
      <c r="B16" s="3" t="s">
        <v>83</v>
      </c>
      <c r="C16" s="3"/>
      <c r="D16" s="3" t="s">
        <v>0</v>
      </c>
      <c r="E16" s="3"/>
      <c r="F16" s="3" t="s">
        <v>42</v>
      </c>
      <c r="G16" s="3" t="s">
        <v>4</v>
      </c>
      <c r="H16" s="4">
        <v>499.9</v>
      </c>
      <c r="I16" s="4">
        <v>439.9</v>
      </c>
      <c r="J16" s="4">
        <v>-60</v>
      </c>
      <c r="K16" s="3" t="s">
        <v>2</v>
      </c>
      <c r="L16" s="3" t="s">
        <v>84</v>
      </c>
    </row>
    <row r="17" spans="1:12" x14ac:dyDescent="0.2">
      <c r="A17" s="3">
        <v>2038201</v>
      </c>
      <c r="B17" s="3" t="s">
        <v>73</v>
      </c>
      <c r="C17" s="3">
        <v>2013</v>
      </c>
      <c r="D17" s="3" t="s">
        <v>0</v>
      </c>
      <c r="E17" s="3"/>
      <c r="F17" s="3" t="s">
        <v>3</v>
      </c>
      <c r="G17" s="3" t="s">
        <v>6</v>
      </c>
      <c r="H17" s="4">
        <v>279.89999999999998</v>
      </c>
      <c r="I17" s="4">
        <v>229.9</v>
      </c>
      <c r="J17" s="4">
        <v>-49.999999999999972</v>
      </c>
      <c r="K17" s="3" t="s">
        <v>2</v>
      </c>
      <c r="L17" s="3" t="s">
        <v>74</v>
      </c>
    </row>
    <row r="18" spans="1:12" x14ac:dyDescent="0.2">
      <c r="A18" s="3">
        <v>3433801</v>
      </c>
      <c r="B18" s="3" t="s">
        <v>34</v>
      </c>
      <c r="C18" s="3">
        <v>2014</v>
      </c>
      <c r="D18" s="3" t="s">
        <v>0</v>
      </c>
      <c r="E18" s="3"/>
      <c r="F18" s="3" t="s">
        <v>1</v>
      </c>
      <c r="G18" s="3" t="s">
        <v>6</v>
      </c>
      <c r="H18" s="4">
        <v>189.2</v>
      </c>
      <c r="I18" s="4">
        <v>129.80000000000001</v>
      </c>
      <c r="J18" s="4">
        <v>-59.399999999999977</v>
      </c>
      <c r="K18" s="3" t="s">
        <v>2</v>
      </c>
      <c r="L18" s="3" t="s">
        <v>35</v>
      </c>
    </row>
    <row r="19" spans="1:12" x14ac:dyDescent="0.2">
      <c r="A19" s="3">
        <v>10483301</v>
      </c>
      <c r="B19" s="3" t="s">
        <v>37</v>
      </c>
      <c r="C19" s="3">
        <v>2016</v>
      </c>
      <c r="D19" s="3" t="s">
        <v>0</v>
      </c>
      <c r="E19" s="3"/>
      <c r="F19" s="3" t="s">
        <v>1</v>
      </c>
      <c r="G19" s="3" t="s">
        <v>6</v>
      </c>
      <c r="H19" s="4">
        <v>209</v>
      </c>
      <c r="I19" s="4">
        <v>149.9</v>
      </c>
      <c r="J19" s="4">
        <v>-59.099999999999994</v>
      </c>
      <c r="K19" s="3" t="s">
        <v>2</v>
      </c>
      <c r="L19" s="3" t="s">
        <v>35</v>
      </c>
    </row>
    <row r="20" spans="1:12" x14ac:dyDescent="0.2">
      <c r="A20" s="3">
        <v>10483401</v>
      </c>
      <c r="B20" s="3" t="s">
        <v>38</v>
      </c>
      <c r="C20" s="3">
        <v>2017</v>
      </c>
      <c r="D20" s="3" t="s">
        <v>0</v>
      </c>
      <c r="E20" s="3"/>
      <c r="F20" s="3" t="s">
        <v>1</v>
      </c>
      <c r="G20" s="3" t="s">
        <v>6</v>
      </c>
      <c r="H20" s="4">
        <v>209</v>
      </c>
      <c r="I20" s="4">
        <v>149</v>
      </c>
      <c r="J20" s="4">
        <v>-60</v>
      </c>
      <c r="K20" s="3" t="s">
        <v>2</v>
      </c>
      <c r="L20" s="3" t="s">
        <v>35</v>
      </c>
    </row>
    <row r="21" spans="1:12" x14ac:dyDescent="0.2">
      <c r="A21" s="3">
        <v>5482101</v>
      </c>
      <c r="B21" s="3" t="s">
        <v>36</v>
      </c>
      <c r="C21" s="3">
        <v>2012</v>
      </c>
      <c r="D21" s="3" t="s">
        <v>0</v>
      </c>
      <c r="E21" s="3"/>
      <c r="F21" s="3" t="s">
        <v>1</v>
      </c>
      <c r="G21" s="3" t="s">
        <v>4</v>
      </c>
      <c r="H21" s="4">
        <v>749.9</v>
      </c>
      <c r="I21" s="4">
        <v>659.9</v>
      </c>
      <c r="J21" s="4">
        <v>-90</v>
      </c>
      <c r="K21" s="3" t="s">
        <v>2</v>
      </c>
      <c r="L21" s="3" t="s">
        <v>28</v>
      </c>
    </row>
    <row r="22" spans="1:12" x14ac:dyDescent="0.2">
      <c r="A22" s="3">
        <v>721701</v>
      </c>
      <c r="B22" s="3" t="s">
        <v>39</v>
      </c>
      <c r="C22" s="3">
        <v>2018</v>
      </c>
      <c r="D22" s="3" t="s">
        <v>0</v>
      </c>
      <c r="E22" s="3"/>
      <c r="F22" s="3" t="s">
        <v>1</v>
      </c>
      <c r="G22" s="3" t="s">
        <v>4</v>
      </c>
      <c r="H22" s="4">
        <v>235</v>
      </c>
      <c r="I22" s="4">
        <v>175</v>
      </c>
      <c r="J22" s="4">
        <v>-60</v>
      </c>
      <c r="K22" s="3" t="s">
        <v>2</v>
      </c>
      <c r="L22" s="3" t="s">
        <v>5</v>
      </c>
    </row>
    <row r="23" spans="1:12" x14ac:dyDescent="0.2">
      <c r="A23" s="3">
        <v>9864701</v>
      </c>
      <c r="B23" s="3" t="s">
        <v>40</v>
      </c>
      <c r="C23" s="3">
        <v>2014</v>
      </c>
      <c r="D23" s="3" t="s">
        <v>0</v>
      </c>
      <c r="E23" s="3"/>
      <c r="F23" s="3" t="s">
        <v>1</v>
      </c>
      <c r="G23" s="3" t="s">
        <v>21</v>
      </c>
      <c r="H23" s="4">
        <v>289</v>
      </c>
      <c r="I23" s="4">
        <v>209</v>
      </c>
      <c r="J23" s="4">
        <v>-80</v>
      </c>
      <c r="K23" s="3" t="s">
        <v>2</v>
      </c>
      <c r="L23" s="3" t="s">
        <v>5</v>
      </c>
    </row>
    <row r="24" spans="1:12" x14ac:dyDescent="0.2">
      <c r="A24" s="3">
        <v>7813001</v>
      </c>
      <c r="B24" s="3" t="s">
        <v>41</v>
      </c>
      <c r="C24" s="3"/>
      <c r="D24" s="3" t="s">
        <v>0</v>
      </c>
      <c r="E24" s="3"/>
      <c r="F24" s="3" t="s">
        <v>42</v>
      </c>
      <c r="G24" s="3" t="s">
        <v>4</v>
      </c>
      <c r="H24" s="4">
        <v>599</v>
      </c>
      <c r="I24" s="4">
        <v>499</v>
      </c>
      <c r="J24" s="4">
        <v>-100</v>
      </c>
      <c r="K24" s="3" t="s">
        <v>2</v>
      </c>
      <c r="L24" s="3" t="s">
        <v>5</v>
      </c>
    </row>
    <row r="25" spans="1:12" x14ac:dyDescent="0.2">
      <c r="A25" s="3">
        <v>11443301</v>
      </c>
      <c r="B25" s="3" t="s">
        <v>43</v>
      </c>
      <c r="C25" s="3"/>
      <c r="D25" s="3" t="s">
        <v>0</v>
      </c>
      <c r="E25" s="3"/>
      <c r="F25" s="3" t="s">
        <v>27</v>
      </c>
      <c r="G25" s="3" t="s">
        <v>44</v>
      </c>
      <c r="H25" s="4">
        <v>269</v>
      </c>
      <c r="I25" s="4">
        <v>189</v>
      </c>
      <c r="J25" s="4">
        <v>-80</v>
      </c>
      <c r="K25" s="3" t="s">
        <v>2</v>
      </c>
      <c r="L25" s="3" t="s">
        <v>5</v>
      </c>
    </row>
    <row r="26" spans="1:12" x14ac:dyDescent="0.2">
      <c r="A26" s="3">
        <v>11123301</v>
      </c>
      <c r="B26" s="3" t="s">
        <v>85</v>
      </c>
      <c r="C26" s="3">
        <v>2015</v>
      </c>
      <c r="D26" s="3" t="s">
        <v>0</v>
      </c>
      <c r="E26" s="3"/>
      <c r="F26" s="3" t="s">
        <v>1</v>
      </c>
      <c r="G26" s="3" t="s">
        <v>4</v>
      </c>
      <c r="H26" s="4">
        <v>242.9</v>
      </c>
      <c r="I26" s="4">
        <v>208.5</v>
      </c>
      <c r="J26" s="4">
        <v>-34.400000000000006</v>
      </c>
      <c r="K26" s="3" t="s">
        <v>19</v>
      </c>
      <c r="L26" s="3" t="s">
        <v>86</v>
      </c>
    </row>
    <row r="27" spans="1:12" x14ac:dyDescent="0.2">
      <c r="A27" s="3">
        <v>326001</v>
      </c>
      <c r="B27" s="3" t="s">
        <v>87</v>
      </c>
      <c r="C27" s="3">
        <v>2017</v>
      </c>
      <c r="D27" s="3" t="s">
        <v>0</v>
      </c>
      <c r="E27" s="3"/>
      <c r="F27" s="3" t="s">
        <v>1</v>
      </c>
      <c r="G27" s="3" t="s">
        <v>88</v>
      </c>
      <c r="H27" s="4">
        <v>218.5</v>
      </c>
      <c r="I27" s="4">
        <v>174.9</v>
      </c>
      <c r="J27" s="4">
        <v>-43.599999999999994</v>
      </c>
      <c r="K27" s="3" t="s">
        <v>19</v>
      </c>
      <c r="L27" s="3" t="s">
        <v>86</v>
      </c>
    </row>
    <row r="28" spans="1:12" x14ac:dyDescent="0.2">
      <c r="A28" s="3">
        <v>10481801</v>
      </c>
      <c r="B28" s="3" t="s">
        <v>67</v>
      </c>
      <c r="C28" s="3">
        <v>2016</v>
      </c>
      <c r="D28" s="3" t="s">
        <v>0</v>
      </c>
      <c r="E28" s="3"/>
      <c r="F28" s="3" t="s">
        <v>1</v>
      </c>
      <c r="G28" s="3" t="s">
        <v>4</v>
      </c>
      <c r="H28" s="4">
        <v>159.9</v>
      </c>
      <c r="I28" s="4">
        <v>139.9</v>
      </c>
      <c r="J28" s="4">
        <v>-20</v>
      </c>
      <c r="K28" s="3" t="s">
        <v>19</v>
      </c>
      <c r="L28" s="3" t="s">
        <v>68</v>
      </c>
    </row>
    <row r="29" spans="1:12" x14ac:dyDescent="0.2">
      <c r="A29" s="3">
        <v>10681901</v>
      </c>
      <c r="B29" s="3" t="s">
        <v>93</v>
      </c>
      <c r="C29" s="3">
        <v>2016</v>
      </c>
      <c r="D29" s="3" t="s">
        <v>0</v>
      </c>
      <c r="E29" s="3"/>
      <c r="F29" s="3" t="s">
        <v>1</v>
      </c>
      <c r="G29" s="3" t="s">
        <v>4</v>
      </c>
      <c r="H29" s="4">
        <v>199.9</v>
      </c>
      <c r="I29" s="4">
        <v>160</v>
      </c>
      <c r="J29" s="4">
        <v>-39.900000000000006</v>
      </c>
      <c r="K29" s="3" t="s">
        <v>19</v>
      </c>
      <c r="L29" s="3" t="s">
        <v>94</v>
      </c>
    </row>
    <row r="30" spans="1:12" x14ac:dyDescent="0.2">
      <c r="A30" s="3">
        <v>11430505</v>
      </c>
      <c r="B30" s="3" t="s">
        <v>76</v>
      </c>
      <c r="C30" s="3">
        <v>2015</v>
      </c>
      <c r="D30" s="3" t="s">
        <v>23</v>
      </c>
      <c r="E30" s="3"/>
      <c r="F30" s="3" t="s">
        <v>1</v>
      </c>
      <c r="G30" s="3" t="s">
        <v>6</v>
      </c>
      <c r="H30" s="4">
        <v>1499.9</v>
      </c>
      <c r="I30" s="4">
        <v>1299.9000000000001</v>
      </c>
      <c r="J30" s="4">
        <v>-200</v>
      </c>
      <c r="K30" s="3" t="s">
        <v>19</v>
      </c>
      <c r="L30" s="3" t="s">
        <v>33</v>
      </c>
    </row>
    <row r="31" spans="1:12" x14ac:dyDescent="0.2">
      <c r="A31" s="3">
        <v>11430605</v>
      </c>
      <c r="B31" s="3" t="s">
        <v>77</v>
      </c>
      <c r="C31" s="3">
        <v>2015</v>
      </c>
      <c r="D31" s="3" t="s">
        <v>23</v>
      </c>
      <c r="E31" s="3"/>
      <c r="F31" s="3" t="s">
        <v>1</v>
      </c>
      <c r="G31" s="3" t="s">
        <v>6</v>
      </c>
      <c r="H31" s="4">
        <v>1499.9</v>
      </c>
      <c r="I31" s="4">
        <v>1299.9000000000001</v>
      </c>
      <c r="J31" s="4">
        <v>-200</v>
      </c>
      <c r="K31" s="3" t="s">
        <v>19</v>
      </c>
      <c r="L31" s="3" t="s">
        <v>33</v>
      </c>
    </row>
    <row r="32" spans="1:12" x14ac:dyDescent="0.2">
      <c r="A32" s="3">
        <v>2097901</v>
      </c>
      <c r="B32" s="3" t="s">
        <v>96</v>
      </c>
      <c r="C32" s="3">
        <v>2013</v>
      </c>
      <c r="D32" s="3" t="s">
        <v>0</v>
      </c>
      <c r="E32" s="3"/>
      <c r="F32" s="3" t="s">
        <v>3</v>
      </c>
      <c r="G32" s="3" t="s">
        <v>22</v>
      </c>
      <c r="H32" s="4">
        <v>479.9</v>
      </c>
      <c r="I32" s="4">
        <v>375</v>
      </c>
      <c r="J32" s="4">
        <v>-104.89999999999998</v>
      </c>
      <c r="K32" s="3" t="s">
        <v>19</v>
      </c>
      <c r="L32" s="3" t="s">
        <v>25</v>
      </c>
    </row>
    <row r="33" spans="1:12" x14ac:dyDescent="0.2">
      <c r="A33" s="3">
        <v>11868607</v>
      </c>
      <c r="B33" s="3" t="s">
        <v>97</v>
      </c>
      <c r="C33" s="3">
        <v>2017</v>
      </c>
      <c r="D33" s="3" t="s">
        <v>0</v>
      </c>
      <c r="E33" s="3"/>
      <c r="F33" s="3" t="s">
        <v>3</v>
      </c>
      <c r="G33" s="3" t="s">
        <v>4</v>
      </c>
      <c r="H33" s="4">
        <v>1759.9</v>
      </c>
      <c r="I33" s="4">
        <v>1187.9000000000001</v>
      </c>
      <c r="J33" s="4">
        <v>-572</v>
      </c>
      <c r="K33" s="3" t="s">
        <v>19</v>
      </c>
      <c r="L33" s="3" t="s">
        <v>25</v>
      </c>
    </row>
    <row r="34" spans="1:12" x14ac:dyDescent="0.2">
      <c r="A34" s="3">
        <v>11868807</v>
      </c>
      <c r="B34" s="3" t="s">
        <v>98</v>
      </c>
      <c r="C34" s="3">
        <v>2017</v>
      </c>
      <c r="D34" s="3" t="s">
        <v>0</v>
      </c>
      <c r="E34" s="3"/>
      <c r="F34" s="3" t="s">
        <v>1</v>
      </c>
      <c r="G34" s="3" t="s">
        <v>4</v>
      </c>
      <c r="H34" s="4">
        <v>1559.9</v>
      </c>
      <c r="I34" s="4">
        <v>1035.9000000000001</v>
      </c>
      <c r="J34" s="4">
        <v>-524</v>
      </c>
      <c r="K34" s="3" t="s">
        <v>19</v>
      </c>
      <c r="L34" s="3" t="s">
        <v>25</v>
      </c>
    </row>
    <row r="35" spans="1:12" x14ac:dyDescent="0.2">
      <c r="A35" s="3">
        <v>11874507</v>
      </c>
      <c r="B35" s="3" t="s">
        <v>99</v>
      </c>
      <c r="C35" s="3">
        <v>2017</v>
      </c>
      <c r="D35" s="3" t="s">
        <v>0</v>
      </c>
      <c r="E35" s="3"/>
      <c r="F35" s="3" t="s">
        <v>1</v>
      </c>
      <c r="G35" s="3" t="s">
        <v>4</v>
      </c>
      <c r="H35" s="4">
        <v>2049.9</v>
      </c>
      <c r="I35" s="4">
        <v>1219.9000000000001</v>
      </c>
      <c r="J35" s="4">
        <v>-830</v>
      </c>
      <c r="K35" s="3" t="s">
        <v>19</v>
      </c>
      <c r="L35" s="3" t="s">
        <v>25</v>
      </c>
    </row>
    <row r="36" spans="1:12" x14ac:dyDescent="0.2">
      <c r="A36" s="3">
        <v>11875305</v>
      </c>
      <c r="B36" s="3" t="s">
        <v>100</v>
      </c>
      <c r="C36" s="3">
        <v>2017</v>
      </c>
      <c r="D36" s="3" t="s">
        <v>0</v>
      </c>
      <c r="E36" s="3"/>
      <c r="F36" s="3" t="s">
        <v>1</v>
      </c>
      <c r="G36" s="3" t="s">
        <v>4</v>
      </c>
      <c r="H36" s="4">
        <v>1609.9</v>
      </c>
      <c r="I36" s="4">
        <v>1051.9000000000001</v>
      </c>
      <c r="J36" s="4">
        <v>-558</v>
      </c>
      <c r="K36" s="3" t="s">
        <v>19</v>
      </c>
      <c r="L36" s="3" t="s">
        <v>25</v>
      </c>
    </row>
    <row r="37" spans="1:12" x14ac:dyDescent="0.2">
      <c r="A37" s="3">
        <v>11875407</v>
      </c>
      <c r="B37" s="3" t="s">
        <v>100</v>
      </c>
      <c r="C37" s="3">
        <v>2017</v>
      </c>
      <c r="D37" s="3" t="s">
        <v>0</v>
      </c>
      <c r="E37" s="3"/>
      <c r="F37" s="3" t="s">
        <v>1</v>
      </c>
      <c r="G37" s="3" t="s">
        <v>4</v>
      </c>
      <c r="H37" s="4">
        <v>3219.9</v>
      </c>
      <c r="I37" s="4">
        <v>2139.9</v>
      </c>
      <c r="J37" s="4">
        <v>-1080</v>
      </c>
      <c r="K37" s="3" t="s">
        <v>19</v>
      </c>
      <c r="L37" s="3" t="s">
        <v>25</v>
      </c>
    </row>
    <row r="38" spans="1:12" x14ac:dyDescent="0.2">
      <c r="A38" s="3">
        <v>11869105</v>
      </c>
      <c r="B38" s="3" t="s">
        <v>101</v>
      </c>
      <c r="C38" s="3">
        <v>2017</v>
      </c>
      <c r="D38" s="3" t="s">
        <v>0</v>
      </c>
      <c r="E38" s="3"/>
      <c r="F38" s="3" t="s">
        <v>1</v>
      </c>
      <c r="G38" s="3" t="s">
        <v>4</v>
      </c>
      <c r="H38" s="4">
        <v>1629.9</v>
      </c>
      <c r="I38" s="4">
        <v>1051.9000000000001</v>
      </c>
      <c r="J38" s="4">
        <v>-578</v>
      </c>
      <c r="K38" s="3" t="s">
        <v>19</v>
      </c>
      <c r="L38" s="3" t="s">
        <v>25</v>
      </c>
    </row>
    <row r="39" spans="1:12" x14ac:dyDescent="0.2">
      <c r="A39" s="3">
        <v>11869007</v>
      </c>
      <c r="B39" s="3" t="s">
        <v>101</v>
      </c>
      <c r="C39" s="3">
        <v>2017</v>
      </c>
      <c r="D39" s="3" t="s">
        <v>0</v>
      </c>
      <c r="E39" s="3"/>
      <c r="F39" s="3" t="s">
        <v>1</v>
      </c>
      <c r="G39" s="3" t="s">
        <v>4</v>
      </c>
      <c r="H39" s="4">
        <v>3229.9</v>
      </c>
      <c r="I39" s="4">
        <v>2139.9</v>
      </c>
      <c r="J39" s="4">
        <v>-1090</v>
      </c>
      <c r="K39" s="3" t="s">
        <v>19</v>
      </c>
      <c r="L39" s="3" t="s">
        <v>25</v>
      </c>
    </row>
    <row r="40" spans="1:12" x14ac:dyDescent="0.2">
      <c r="A40" s="3">
        <v>11869305</v>
      </c>
      <c r="B40" s="3" t="s">
        <v>102</v>
      </c>
      <c r="C40" s="3">
        <v>2017</v>
      </c>
      <c r="D40" s="3" t="s">
        <v>0</v>
      </c>
      <c r="E40" s="3"/>
      <c r="F40" s="3" t="s">
        <v>1</v>
      </c>
      <c r="G40" s="3" t="s">
        <v>4</v>
      </c>
      <c r="H40" s="4">
        <v>2499.9</v>
      </c>
      <c r="I40" s="4">
        <v>1665.5</v>
      </c>
      <c r="J40" s="4">
        <v>-834.40000000000009</v>
      </c>
      <c r="K40" s="3" t="s">
        <v>19</v>
      </c>
      <c r="L40" s="3" t="s">
        <v>25</v>
      </c>
    </row>
    <row r="41" spans="1:12" x14ac:dyDescent="0.2">
      <c r="A41" s="3">
        <v>11869505</v>
      </c>
      <c r="B41" s="3" t="s">
        <v>103</v>
      </c>
      <c r="C41" s="3">
        <v>2014</v>
      </c>
      <c r="D41" s="3" t="s">
        <v>0</v>
      </c>
      <c r="E41" s="3"/>
      <c r="F41" s="3" t="s">
        <v>1</v>
      </c>
      <c r="G41" s="3" t="s">
        <v>4</v>
      </c>
      <c r="H41" s="4">
        <v>2599.9</v>
      </c>
      <c r="I41" s="4">
        <v>1659.9</v>
      </c>
      <c r="J41" s="4">
        <v>-940</v>
      </c>
      <c r="K41" s="3" t="s">
        <v>19</v>
      </c>
      <c r="L41" s="3" t="s">
        <v>25</v>
      </c>
    </row>
    <row r="42" spans="1:12" x14ac:dyDescent="0.2">
      <c r="A42" s="3">
        <v>11878105</v>
      </c>
      <c r="B42" s="3" t="s">
        <v>104</v>
      </c>
      <c r="C42" s="3">
        <v>2017</v>
      </c>
      <c r="D42" s="3" t="s">
        <v>0</v>
      </c>
      <c r="E42" s="3"/>
      <c r="F42" s="3" t="s">
        <v>1</v>
      </c>
      <c r="G42" s="3" t="s">
        <v>4</v>
      </c>
      <c r="H42" s="4">
        <v>5799.9</v>
      </c>
      <c r="I42" s="4">
        <v>3759.9</v>
      </c>
      <c r="J42" s="4">
        <v>-2039.9999999999995</v>
      </c>
      <c r="K42" s="3" t="s">
        <v>19</v>
      </c>
      <c r="L42" s="3" t="s">
        <v>25</v>
      </c>
    </row>
    <row r="43" spans="1:12" x14ac:dyDescent="0.2">
      <c r="A43" s="3">
        <v>11869605</v>
      </c>
      <c r="B43" s="3" t="s">
        <v>97</v>
      </c>
      <c r="C43" s="3">
        <v>2017</v>
      </c>
      <c r="D43" s="3" t="s">
        <v>0</v>
      </c>
      <c r="E43" s="3"/>
      <c r="F43" s="3" t="s">
        <v>3</v>
      </c>
      <c r="G43" s="3" t="s">
        <v>4</v>
      </c>
      <c r="H43" s="4">
        <v>829.9</v>
      </c>
      <c r="I43" s="4">
        <v>547.9</v>
      </c>
      <c r="J43" s="4">
        <v>-282</v>
      </c>
      <c r="K43" s="3" t="s">
        <v>19</v>
      </c>
      <c r="L43" s="3" t="s">
        <v>25</v>
      </c>
    </row>
    <row r="44" spans="1:12" x14ac:dyDescent="0.2">
      <c r="A44" s="3">
        <v>9873501</v>
      </c>
      <c r="B44" s="3" t="s">
        <v>105</v>
      </c>
      <c r="C44" s="3">
        <v>2015</v>
      </c>
      <c r="D44" s="3" t="s">
        <v>0</v>
      </c>
      <c r="E44" s="3"/>
      <c r="F44" s="3" t="s">
        <v>3</v>
      </c>
      <c r="G44" s="3" t="s">
        <v>4</v>
      </c>
      <c r="H44" s="4">
        <v>889.9</v>
      </c>
      <c r="I44" s="4">
        <v>834.9</v>
      </c>
      <c r="J44" s="4">
        <v>-55</v>
      </c>
      <c r="K44" s="3" t="s">
        <v>19</v>
      </c>
      <c r="L44" s="3" t="s">
        <v>25</v>
      </c>
    </row>
    <row r="45" spans="1:12" x14ac:dyDescent="0.2">
      <c r="A45" s="3">
        <v>4184301</v>
      </c>
      <c r="B45" s="3" t="s">
        <v>45</v>
      </c>
      <c r="C45" s="3">
        <v>2019</v>
      </c>
      <c r="D45" s="3" t="s">
        <v>0</v>
      </c>
      <c r="E45" s="3"/>
      <c r="F45" s="3" t="s">
        <v>20</v>
      </c>
      <c r="G45" s="3" t="s">
        <v>4</v>
      </c>
      <c r="H45" s="4">
        <v>134.9</v>
      </c>
      <c r="I45" s="4">
        <v>109.9</v>
      </c>
      <c r="J45" s="4">
        <v>-25</v>
      </c>
      <c r="K45" s="3" t="s">
        <v>19</v>
      </c>
      <c r="L45" s="3" t="s">
        <v>31</v>
      </c>
    </row>
    <row r="46" spans="1:12" x14ac:dyDescent="0.2">
      <c r="A46" s="3">
        <v>11382601</v>
      </c>
      <c r="B46" s="3" t="s">
        <v>46</v>
      </c>
      <c r="C46" s="3">
        <v>2018</v>
      </c>
      <c r="D46" s="3" t="s">
        <v>0</v>
      </c>
      <c r="E46" s="3"/>
      <c r="F46" s="3" t="s">
        <v>3</v>
      </c>
      <c r="G46" s="3" t="s">
        <v>4</v>
      </c>
      <c r="H46" s="4">
        <v>169.9</v>
      </c>
      <c r="I46" s="4">
        <v>119.9</v>
      </c>
      <c r="J46" s="4">
        <v>-50</v>
      </c>
      <c r="K46" s="3" t="s">
        <v>19</v>
      </c>
      <c r="L46" s="3" t="s">
        <v>31</v>
      </c>
    </row>
    <row r="47" spans="1:12" x14ac:dyDescent="0.2">
      <c r="A47" s="3">
        <v>10919901</v>
      </c>
      <c r="B47" s="3" t="s">
        <v>47</v>
      </c>
      <c r="C47" s="3"/>
      <c r="D47" s="3" t="s">
        <v>0</v>
      </c>
      <c r="E47" s="3"/>
      <c r="F47" s="3" t="s">
        <v>48</v>
      </c>
      <c r="G47" s="3" t="s">
        <v>49</v>
      </c>
      <c r="H47" s="4">
        <v>529.9</v>
      </c>
      <c r="I47" s="4">
        <v>429.8</v>
      </c>
      <c r="J47" s="4">
        <v>-100.09999999999997</v>
      </c>
      <c r="K47" s="3" t="s">
        <v>19</v>
      </c>
      <c r="L47" s="3" t="s">
        <v>31</v>
      </c>
    </row>
    <row r="48" spans="1:12" x14ac:dyDescent="0.2">
      <c r="A48" s="3">
        <v>10920101</v>
      </c>
      <c r="B48" s="3" t="s">
        <v>50</v>
      </c>
      <c r="C48" s="3"/>
      <c r="D48" s="3" t="s">
        <v>0</v>
      </c>
      <c r="E48" s="3"/>
      <c r="F48" s="3" t="s">
        <v>48</v>
      </c>
      <c r="G48" s="3" t="s">
        <v>49</v>
      </c>
      <c r="H48" s="4">
        <v>529.9</v>
      </c>
      <c r="I48" s="4">
        <v>429.8</v>
      </c>
      <c r="J48" s="4">
        <v>-100.09999999999997</v>
      </c>
      <c r="K48" s="3" t="s">
        <v>19</v>
      </c>
      <c r="L48" s="3" t="s">
        <v>31</v>
      </c>
    </row>
    <row r="49" spans="1:12" x14ac:dyDescent="0.2">
      <c r="A49" s="3">
        <v>10084701</v>
      </c>
      <c r="B49" s="3" t="s">
        <v>51</v>
      </c>
      <c r="C49" s="3">
        <v>2018</v>
      </c>
      <c r="D49" s="3" t="s">
        <v>0</v>
      </c>
      <c r="E49" s="3"/>
      <c r="F49" s="3" t="s">
        <v>20</v>
      </c>
      <c r="G49" s="3" t="s">
        <v>52</v>
      </c>
      <c r="H49" s="4">
        <v>199.9</v>
      </c>
      <c r="I49" s="4">
        <v>139.9</v>
      </c>
      <c r="J49" s="4">
        <v>-60</v>
      </c>
      <c r="K49" s="3" t="s">
        <v>19</v>
      </c>
      <c r="L49" s="3" t="s">
        <v>31</v>
      </c>
    </row>
    <row r="50" spans="1:12" x14ac:dyDescent="0.2">
      <c r="A50" s="3">
        <v>11386501</v>
      </c>
      <c r="B50" s="3" t="s">
        <v>53</v>
      </c>
      <c r="C50" s="3">
        <v>2016</v>
      </c>
      <c r="D50" s="3" t="s">
        <v>0</v>
      </c>
      <c r="E50" s="3"/>
      <c r="F50" s="3" t="s">
        <v>1</v>
      </c>
      <c r="G50" s="3" t="s">
        <v>6</v>
      </c>
      <c r="H50" s="4">
        <v>399.9</v>
      </c>
      <c r="I50" s="4">
        <v>299.89999999999998</v>
      </c>
      <c r="J50" s="4">
        <v>-100</v>
      </c>
      <c r="K50" s="3" t="s">
        <v>19</v>
      </c>
      <c r="L50" s="3" t="s">
        <v>31</v>
      </c>
    </row>
    <row r="51" spans="1:12" x14ac:dyDescent="0.2">
      <c r="A51" s="3">
        <v>11386601</v>
      </c>
      <c r="B51" s="3" t="s">
        <v>54</v>
      </c>
      <c r="C51" s="3">
        <v>2018</v>
      </c>
      <c r="D51" s="3" t="s">
        <v>0</v>
      </c>
      <c r="E51" s="3"/>
      <c r="F51" s="3" t="s">
        <v>1</v>
      </c>
      <c r="G51" s="3" t="s">
        <v>6</v>
      </c>
      <c r="H51" s="4">
        <v>189.9</v>
      </c>
      <c r="I51" s="4">
        <v>139.9</v>
      </c>
      <c r="J51" s="4">
        <v>-50</v>
      </c>
      <c r="K51" s="3" t="s">
        <v>19</v>
      </c>
      <c r="L51" s="3" t="s">
        <v>31</v>
      </c>
    </row>
    <row r="52" spans="1:12" x14ac:dyDescent="0.2">
      <c r="A52" s="3">
        <v>5826801</v>
      </c>
      <c r="B52" s="3" t="s">
        <v>55</v>
      </c>
      <c r="C52" s="3">
        <v>2019</v>
      </c>
      <c r="D52" s="3" t="s">
        <v>0</v>
      </c>
      <c r="E52" s="3"/>
      <c r="F52" s="3" t="s">
        <v>20</v>
      </c>
      <c r="G52" s="3" t="s">
        <v>21</v>
      </c>
      <c r="H52" s="4">
        <v>169.9</v>
      </c>
      <c r="I52" s="4">
        <v>118.8</v>
      </c>
      <c r="J52" s="4">
        <v>-51.100000000000009</v>
      </c>
      <c r="K52" s="3" t="s">
        <v>19</v>
      </c>
      <c r="L52" s="3" t="s">
        <v>31</v>
      </c>
    </row>
    <row r="53" spans="1:12" x14ac:dyDescent="0.2">
      <c r="A53" s="3">
        <v>11375501</v>
      </c>
      <c r="B53" s="3" t="s">
        <v>56</v>
      </c>
      <c r="C53" s="3">
        <v>2017</v>
      </c>
      <c r="D53" s="3" t="s">
        <v>0</v>
      </c>
      <c r="E53" s="3"/>
      <c r="F53" s="3" t="s">
        <v>1</v>
      </c>
      <c r="G53" s="3" t="s">
        <v>21</v>
      </c>
      <c r="H53" s="4">
        <v>159.9</v>
      </c>
      <c r="I53" s="4">
        <v>119.9</v>
      </c>
      <c r="J53" s="4">
        <v>-40</v>
      </c>
      <c r="K53" s="3" t="s">
        <v>19</v>
      </c>
      <c r="L53" s="3" t="s">
        <v>31</v>
      </c>
    </row>
    <row r="54" spans="1:12" x14ac:dyDescent="0.2">
      <c r="A54" s="3">
        <v>11421705</v>
      </c>
      <c r="B54" s="3" t="s">
        <v>53</v>
      </c>
      <c r="C54" s="3">
        <v>2015</v>
      </c>
      <c r="D54" s="3" t="s">
        <v>23</v>
      </c>
      <c r="E54" s="3"/>
      <c r="F54" s="3" t="s">
        <v>1</v>
      </c>
      <c r="G54" s="3" t="s">
        <v>6</v>
      </c>
      <c r="H54" s="4">
        <v>879.9</v>
      </c>
      <c r="I54" s="4">
        <v>679.9</v>
      </c>
      <c r="J54" s="4">
        <v>-200</v>
      </c>
      <c r="K54" s="3" t="s">
        <v>19</v>
      </c>
      <c r="L54" s="3" t="s">
        <v>31</v>
      </c>
    </row>
    <row r="55" spans="1:12" x14ac:dyDescent="0.2">
      <c r="A55" s="3">
        <v>11806501</v>
      </c>
      <c r="B55" s="3" t="s">
        <v>75</v>
      </c>
      <c r="C55" s="3">
        <v>2019</v>
      </c>
      <c r="D55" s="3" t="s">
        <v>0</v>
      </c>
      <c r="E55" s="3"/>
      <c r="F55" s="3" t="s">
        <v>20</v>
      </c>
      <c r="G55" s="3" t="s">
        <v>4</v>
      </c>
      <c r="H55" s="4">
        <v>164.9</v>
      </c>
      <c r="I55" s="4">
        <v>129.9</v>
      </c>
      <c r="J55" s="4">
        <v>-35</v>
      </c>
      <c r="K55" s="3" t="s">
        <v>19</v>
      </c>
      <c r="L55" s="3" t="s">
        <v>31</v>
      </c>
    </row>
    <row r="56" spans="1:12" x14ac:dyDescent="0.2">
      <c r="A56" s="3">
        <v>7932902</v>
      </c>
      <c r="B56" s="3" t="s">
        <v>89</v>
      </c>
      <c r="C56" s="3">
        <v>2008</v>
      </c>
      <c r="D56" s="3" t="s">
        <v>0</v>
      </c>
      <c r="E56" s="3"/>
      <c r="F56" s="3" t="s">
        <v>3</v>
      </c>
      <c r="G56" s="3" t="s">
        <v>6</v>
      </c>
      <c r="H56" s="4">
        <v>199.8</v>
      </c>
      <c r="I56" s="4">
        <v>170.2</v>
      </c>
      <c r="J56" s="4">
        <v>-29.600000000000023</v>
      </c>
      <c r="K56" s="3" t="s">
        <v>19</v>
      </c>
      <c r="L56" s="3" t="s">
        <v>31</v>
      </c>
    </row>
    <row r="57" spans="1:12" x14ac:dyDescent="0.2">
      <c r="A57" s="3">
        <v>10912701</v>
      </c>
      <c r="B57" s="3" t="s">
        <v>90</v>
      </c>
      <c r="C57" s="3">
        <v>2016</v>
      </c>
      <c r="D57" s="3" t="s">
        <v>23</v>
      </c>
      <c r="E57" s="3"/>
      <c r="F57" s="3" t="s">
        <v>1</v>
      </c>
      <c r="G57" s="3" t="s">
        <v>4</v>
      </c>
      <c r="H57" s="4">
        <v>799.9</v>
      </c>
      <c r="I57" s="4">
        <v>699.9</v>
      </c>
      <c r="J57" s="4">
        <v>-100</v>
      </c>
      <c r="K57" s="3" t="s">
        <v>19</v>
      </c>
      <c r="L57" s="3" t="s">
        <v>32</v>
      </c>
    </row>
    <row r="58" spans="1:12" x14ac:dyDescent="0.2">
      <c r="A58" s="3">
        <v>11749801</v>
      </c>
      <c r="B58" s="3" t="s">
        <v>91</v>
      </c>
      <c r="C58" s="3">
        <v>2016</v>
      </c>
      <c r="D58" s="3" t="s">
        <v>23</v>
      </c>
      <c r="E58" s="3"/>
      <c r="F58" s="3" t="s">
        <v>1</v>
      </c>
      <c r="G58" s="3" t="s">
        <v>6</v>
      </c>
      <c r="H58" s="4">
        <v>950</v>
      </c>
      <c r="I58" s="4">
        <v>799.9</v>
      </c>
      <c r="J58" s="4">
        <v>-150.10000000000002</v>
      </c>
      <c r="K58" s="3" t="s">
        <v>19</v>
      </c>
      <c r="L58" s="3" t="s">
        <v>32</v>
      </c>
    </row>
    <row r="59" spans="1:12" x14ac:dyDescent="0.2">
      <c r="A59" s="3">
        <v>11749901</v>
      </c>
      <c r="B59" s="3" t="s">
        <v>92</v>
      </c>
      <c r="C59" s="3">
        <v>2016</v>
      </c>
      <c r="D59" s="3" t="s">
        <v>23</v>
      </c>
      <c r="E59" s="3"/>
      <c r="F59" s="3" t="s">
        <v>1</v>
      </c>
      <c r="G59" s="3" t="s">
        <v>6</v>
      </c>
      <c r="H59" s="4">
        <v>3999.9</v>
      </c>
      <c r="I59" s="4">
        <v>2399.9</v>
      </c>
      <c r="J59" s="4">
        <v>-1600</v>
      </c>
      <c r="K59" s="3" t="s">
        <v>19</v>
      </c>
      <c r="L59" s="3" t="s">
        <v>32</v>
      </c>
    </row>
    <row r="60" spans="1:12" x14ac:dyDescent="0.2">
      <c r="A60" s="3">
        <v>12045701</v>
      </c>
      <c r="B60" s="3" t="s">
        <v>78</v>
      </c>
      <c r="C60" s="3">
        <v>2018</v>
      </c>
      <c r="D60" s="3" t="s">
        <v>0</v>
      </c>
      <c r="E60" s="3"/>
      <c r="F60" s="3" t="s">
        <v>3</v>
      </c>
      <c r="G60" s="3" t="s">
        <v>4</v>
      </c>
      <c r="H60" s="4">
        <v>475</v>
      </c>
      <c r="I60" s="4">
        <v>437</v>
      </c>
      <c r="J60" s="4">
        <v>-38</v>
      </c>
      <c r="K60" s="3" t="s">
        <v>79</v>
      </c>
      <c r="L60" s="3" t="s">
        <v>79</v>
      </c>
    </row>
    <row r="61" spans="1:12" x14ac:dyDescent="0.2">
      <c r="A61" s="3">
        <v>12045801</v>
      </c>
      <c r="B61" s="3" t="s">
        <v>80</v>
      </c>
      <c r="C61" s="3">
        <v>2018</v>
      </c>
      <c r="D61" s="3" t="s">
        <v>0</v>
      </c>
      <c r="E61" s="3"/>
      <c r="F61" s="3" t="s">
        <v>3</v>
      </c>
      <c r="G61" s="3" t="s">
        <v>4</v>
      </c>
      <c r="H61" s="4">
        <v>875</v>
      </c>
      <c r="I61" s="4">
        <v>699</v>
      </c>
      <c r="J61" s="4">
        <v>-176</v>
      </c>
      <c r="K61" s="3" t="s">
        <v>79</v>
      </c>
      <c r="L61" s="3" t="s">
        <v>79</v>
      </c>
    </row>
    <row r="62" spans="1:12" x14ac:dyDescent="0.2">
      <c r="A62" s="3">
        <v>12045501</v>
      </c>
      <c r="B62" s="3" t="s">
        <v>81</v>
      </c>
      <c r="C62" s="3">
        <v>2018</v>
      </c>
      <c r="D62" s="3" t="s">
        <v>0</v>
      </c>
      <c r="E62" s="3"/>
      <c r="F62" s="3" t="s">
        <v>3</v>
      </c>
      <c r="G62" s="3" t="s">
        <v>4</v>
      </c>
      <c r="H62" s="4">
        <v>549</v>
      </c>
      <c r="I62" s="4">
        <v>499</v>
      </c>
      <c r="J62" s="4">
        <v>-50</v>
      </c>
      <c r="K62" s="3" t="s">
        <v>79</v>
      </c>
      <c r="L62" s="3" t="s">
        <v>79</v>
      </c>
    </row>
    <row r="63" spans="1:12" x14ac:dyDescent="0.2">
      <c r="A63" s="3">
        <v>12045601</v>
      </c>
      <c r="B63" s="3" t="s">
        <v>82</v>
      </c>
      <c r="C63" s="3">
        <v>2018</v>
      </c>
      <c r="D63" s="3" t="s">
        <v>0</v>
      </c>
      <c r="E63" s="3"/>
      <c r="F63" s="3" t="s">
        <v>3</v>
      </c>
      <c r="G63" s="3" t="s">
        <v>4</v>
      </c>
      <c r="H63" s="4">
        <v>875</v>
      </c>
      <c r="I63" s="4">
        <v>699</v>
      </c>
      <c r="J63" s="4">
        <v>-176</v>
      </c>
      <c r="K63" s="3" t="s">
        <v>79</v>
      </c>
      <c r="L63" s="3" t="s">
        <v>79</v>
      </c>
    </row>
  </sheetData>
  <conditionalFormatting sqref="A2:A63">
    <cfRule type="duplicateValues" dxfId="19" priority="16"/>
  </conditionalFormatting>
  <conditionalFormatting sqref="A2:A47">
    <cfRule type="duplicateValues" dxfId="18" priority="18"/>
    <cfRule type="duplicateValues" dxfId="17" priority="19"/>
  </conditionalFormatting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04bec70-da70-4470-94a7-0848586799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DB1C84A48E21448D44DE8C63A415A9" ma:contentTypeVersion="10" ma:contentTypeDescription="Opprett et nytt dokument." ma:contentTypeScope="" ma:versionID="639787e750f6b831f16befcf02846efd">
  <xsd:schema xmlns:xsd="http://www.w3.org/2001/XMLSchema" xmlns:xs="http://www.w3.org/2001/XMLSchema" xmlns:p="http://schemas.microsoft.com/office/2006/metadata/properties" xmlns:ns2="f04bec70-da70-4470-94a7-08485867990c" xmlns:ns3="bb9e497e-50d1-499c-ab9b-a1dd365e5d32" targetNamespace="http://schemas.microsoft.com/office/2006/metadata/properties" ma:root="true" ma:fieldsID="b923b722d9b9106b94a5d152dd9c2b14" ns2:_="" ns3:_="">
    <xsd:import namespace="f04bec70-da70-4470-94a7-08485867990c"/>
    <xsd:import namespace="bb9e497e-50d1-499c-ab9b-a1dd365e5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ec70-da70-4470-94a7-0848586799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5" nillable="true" ma:displayName="Godkjenningsstatus" ma:internalName="_x0024_Resources_x003a_core_x002c_Signoff_Status_x003b_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497e-50d1-499c-ab9b-a1dd365e5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00703C-8531-41FF-A2C6-AB0E3D623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B9AA1C-1585-40CD-9246-A4BFD03E1955}">
  <ds:schemaRefs>
    <ds:schemaRef ds:uri="ae5aeb55-a9d5-4faf-82b3-5f6dcdc45232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6ee34bc-3c3e-49ed-81f0-4f6da9966adc"/>
    <ds:schemaRef ds:uri="http://purl.org/dc/elements/1.1/"/>
    <ds:schemaRef ds:uri="f04bec70-da70-4470-94a7-08485867990c"/>
  </ds:schemaRefs>
</ds:datastoreItem>
</file>

<file path=customXml/itemProps3.xml><?xml version="1.0" encoding="utf-8"?>
<ds:datastoreItem xmlns:ds="http://schemas.openxmlformats.org/officeDocument/2006/customXml" ds:itemID="{2EB3A5C9-9C9F-4AD5-9E2D-AC9308507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4bec70-da70-4470-94a7-08485867990c"/>
    <ds:schemaRef ds:uri="bb9e497e-50d1-499c-ab9b-a1dd365e5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Strand, Mats Erik</dc:creator>
  <cp:lastModifiedBy>Microsoft Office User</cp:lastModifiedBy>
  <dcterms:created xsi:type="dcterms:W3CDTF">2019-01-17T09:17:14Z</dcterms:created>
  <dcterms:modified xsi:type="dcterms:W3CDTF">2020-11-01T12:18:38Z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0x01010057DB1C84A48E21448D44DE8C63A415A9</vt:lpwstr>
  </property>
</Properties>
</file>